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Лист1!$B$5:$C$5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Лист1!$B$10</definedName>
    <definedName name="solver_lhs2" localSheetId="0" hidden="1">Лист1!$B$11</definedName>
    <definedName name="solver_lhs3" localSheetId="0" hidden="1">Лист1!$B$12</definedName>
    <definedName name="solver_lhs4" localSheetId="0" hidden="1">Лист1!$B$13</definedName>
    <definedName name="solver_lin" localSheetId="0" hidden="1">1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Лист1!$B$15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hs1" localSheetId="0" hidden="1">Лист1!$D$10</definedName>
    <definedName name="solver_rhs2" localSheetId="0" hidden="1">Лист1!$D$11</definedName>
    <definedName name="solver_rhs3" localSheetId="0" hidden="1">Лист1!$D$12</definedName>
    <definedName name="solver_rhs4" localSheetId="0" hidden="1">Лист1!$D$13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B13" i="1"/>
  <c r="B12"/>
  <c r="B11"/>
  <c r="B10"/>
  <c r="B15"/>
</calcChain>
</file>

<file path=xl/sharedStrings.xml><?xml version="1.0" encoding="utf-8"?>
<sst xmlns="http://schemas.openxmlformats.org/spreadsheetml/2006/main" count="49" uniqueCount="47">
  <si>
    <t>Оптимальное планирование</t>
  </si>
  <si>
    <t>Плановые показатели</t>
  </si>
  <si>
    <t>х (кол-во ТО-1)</t>
  </si>
  <si>
    <t>y(кол-во ТО-2)</t>
  </si>
  <si>
    <t>Ограничения</t>
  </si>
  <si>
    <t>Продолжительность рабочего дня</t>
  </si>
  <si>
    <t>Общее количество ремонтов</t>
  </si>
  <si>
    <t>Целевая функция</t>
  </si>
  <si>
    <t>левая часть</t>
  </si>
  <si>
    <t>знак</t>
  </si>
  <si>
    <t>правая часть</t>
  </si>
  <si>
    <t>&lt;=</t>
  </si>
  <si>
    <t>&gt;=</t>
  </si>
  <si>
    <t>Автомобили принимаются в начале рабочего дня и выдаются клиентам в конце дня.</t>
  </si>
  <si>
    <t>Если выполнять ТО-1, то за день обслуживается 200 автомобилей.</t>
  </si>
  <si>
    <t>Если выполнять ТО-2, то за день обслуживается 50 автомобилей.</t>
  </si>
  <si>
    <t>Стоимость (для клиентов): ТО-2 в два раза выше, чем ТО-1. Реально за день проводится</t>
  </si>
  <si>
    <t xml:space="preserve">как ТО-1, так и ТО-2. </t>
  </si>
  <si>
    <t>Требуется составить такой дневной план обслуживания, чтобы обеспечить предприятию наибольшие</t>
  </si>
  <si>
    <t>денежные поступления.</t>
  </si>
  <si>
    <t>Из условия следует, что для ТО-2 требуется в 2 раза больше времени, чем для ТО-1.</t>
  </si>
  <si>
    <t>х-дневной план выполнения ТО-1, y-дневной план выполнения ТО-2.</t>
  </si>
  <si>
    <t>длительность рабочего дня - 8 часов;</t>
  </si>
  <si>
    <t>вместимость стоянки - 140 мест</t>
  </si>
  <si>
    <t>t-время выполнения ТО-1, 4t- время выполнения ТО-2.</t>
  </si>
  <si>
    <r>
      <t xml:space="preserve">Суммарное время на выполнение х ТО-1 и y ТО-2 равно: </t>
    </r>
    <r>
      <rPr>
        <b/>
        <i/>
        <sz val="11"/>
        <rFont val="Calibri"/>
        <family val="2"/>
        <charset val="204"/>
        <scheme val="minor"/>
      </rPr>
      <t>tx+4ty=(x+4y)t</t>
    </r>
  </si>
  <si>
    <t>За день станция может обслужить не более 140 автомобилей. (Рабочий день - 8 часов).</t>
  </si>
  <si>
    <r>
      <t xml:space="preserve">Это время не может быть больше 8 часов, поэтому: </t>
    </r>
    <r>
      <rPr>
        <b/>
        <i/>
        <sz val="11"/>
        <rFont val="Calibri"/>
        <family val="2"/>
        <charset val="204"/>
        <scheme val="minor"/>
      </rPr>
      <t>(x+4y)t&lt;=8*60</t>
    </r>
    <r>
      <rPr>
        <i/>
        <sz val="11"/>
        <rFont val="Calibri"/>
        <family val="2"/>
        <charset val="204"/>
        <scheme val="minor"/>
      </rPr>
      <t xml:space="preserve"> мин, или </t>
    </r>
    <r>
      <rPr>
        <b/>
        <i/>
        <sz val="11"/>
        <rFont val="Calibri"/>
        <family val="2"/>
        <charset val="204"/>
        <scheme val="minor"/>
      </rPr>
      <t>(x+4y)t&lt;=480</t>
    </r>
  </si>
  <si>
    <t>Станция ТО автомобилей выполняет два вида обслуживания: То-1 и ТО-2.</t>
  </si>
  <si>
    <r>
      <t xml:space="preserve">Для ТО-1 требуется 480/200=2,4 мин, поэтому (x+4y)*2,4&lt;=480 или </t>
    </r>
    <r>
      <rPr>
        <b/>
        <i/>
        <sz val="11"/>
        <rFont val="Calibri"/>
        <family val="2"/>
        <charset val="204"/>
        <scheme val="minor"/>
      </rPr>
      <t>x+4y&lt;=200.</t>
    </r>
  </si>
  <si>
    <t>Ограничение на вместимость: x+y&lt;=140.Все вышеперечисленное укладывается в систему из 4 уравнений.</t>
  </si>
  <si>
    <r>
      <t xml:space="preserve">Если </t>
    </r>
    <r>
      <rPr>
        <b/>
        <i/>
        <sz val="11"/>
        <color theme="1"/>
        <rFont val="Calibri"/>
        <family val="2"/>
        <charset val="204"/>
        <scheme val="minor"/>
      </rPr>
      <t>r</t>
    </r>
    <r>
      <rPr>
        <sz val="11"/>
        <color theme="1"/>
        <rFont val="Calibri"/>
        <family val="2"/>
        <charset val="204"/>
        <scheme val="minor"/>
      </rPr>
      <t xml:space="preserve">-стоимость одного ТО-1, </t>
    </r>
    <r>
      <rPr>
        <b/>
        <i/>
        <sz val="11"/>
        <color theme="1"/>
        <rFont val="Calibri"/>
        <family val="2"/>
        <charset val="204"/>
        <scheme val="minor"/>
      </rPr>
      <t>2r</t>
    </r>
    <r>
      <rPr>
        <sz val="11"/>
        <color theme="1"/>
        <rFont val="Calibri"/>
        <family val="2"/>
        <charset val="204"/>
        <scheme val="minor"/>
      </rPr>
      <t xml:space="preserve">-стоимость одного ТО-2. Полная выручка за день: </t>
    </r>
    <r>
      <rPr>
        <b/>
        <i/>
        <sz val="11"/>
        <color theme="1"/>
        <rFont val="Calibri"/>
        <family val="2"/>
        <charset val="204"/>
        <scheme val="minor"/>
      </rPr>
      <t>rx+2ry=r(x+2y)</t>
    </r>
  </si>
  <si>
    <t>f(x,y)=x+2y</t>
  </si>
  <si>
    <r>
      <t xml:space="preserve">Так как </t>
    </r>
    <r>
      <rPr>
        <b/>
        <i/>
        <sz val="11"/>
        <color theme="1"/>
        <rFont val="Calibri"/>
        <family val="2"/>
        <charset val="204"/>
        <scheme val="minor"/>
      </rPr>
      <t>r=const</t>
    </r>
    <r>
      <rPr>
        <sz val="11"/>
        <color theme="1"/>
        <rFont val="Calibri"/>
        <family val="2"/>
        <charset val="204"/>
        <scheme val="minor"/>
      </rPr>
      <t>, то максимальное значение полной выручки будет при максимальном значении функции</t>
    </r>
  </si>
  <si>
    <t>В задачах оптимизации это целевая функция, система уравнений - система ограничений.</t>
  </si>
  <si>
    <r>
      <t xml:space="preserve">Выше показано использование средства оптимизации - </t>
    </r>
    <r>
      <rPr>
        <b/>
        <sz val="11"/>
        <color theme="1"/>
        <rFont val="Calibri"/>
        <family val="2"/>
        <charset val="204"/>
        <scheme val="minor"/>
      </rPr>
      <t>Поиск решения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</si>
  <si>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Ячейки В5 и С5 зарезервированы для значений </t>
    </r>
    <r>
      <rPr>
        <b/>
        <i/>
        <sz val="11"/>
        <color theme="1"/>
        <rFont val="Calibri"/>
        <family val="2"/>
        <charset val="204"/>
        <scheme val="minor"/>
      </rPr>
      <t>x,y</t>
    </r>
    <r>
      <rPr>
        <sz val="11"/>
        <color theme="1"/>
        <rFont val="Calibri"/>
        <family val="2"/>
        <charset val="204"/>
        <scheme val="minor"/>
      </rPr>
      <t>.</t>
    </r>
  </si>
  <si>
    <t>Диапазон ячеек В10:D13 - система ограничений.</t>
  </si>
  <si>
    <t>Выполнить: Данные - Поиск решения (Excel-2007) или Сервис-Поиск решения (Excel-2003)</t>
  </si>
  <si>
    <r>
      <t xml:space="preserve">2.Установить флажок </t>
    </r>
    <r>
      <rPr>
        <b/>
        <i/>
        <sz val="11"/>
        <color theme="1"/>
        <rFont val="Calibri"/>
        <family val="2"/>
        <charset val="204"/>
        <scheme val="minor"/>
      </rPr>
      <t>максимальному значению</t>
    </r>
  </si>
  <si>
    <r>
      <t xml:space="preserve">1.Ввести адрес ячейки с целевой функцией: </t>
    </r>
    <r>
      <rPr>
        <b/>
        <i/>
        <sz val="11"/>
        <color theme="1"/>
        <rFont val="Calibri"/>
        <family val="2"/>
        <charset val="204"/>
        <scheme val="minor"/>
      </rPr>
      <t>В15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</si>
  <si>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3.Ввести в поле </t>
    </r>
    <r>
      <rPr>
        <b/>
        <i/>
        <sz val="11"/>
        <color theme="1"/>
        <rFont val="Calibri"/>
        <family val="2"/>
        <charset val="204"/>
        <scheme val="minor"/>
      </rPr>
      <t>Изменяя ячейки</t>
    </r>
    <r>
      <rPr>
        <sz val="11"/>
        <color theme="1"/>
        <rFont val="Calibri"/>
        <family val="2"/>
        <charset val="204"/>
        <scheme val="minor"/>
      </rPr>
      <t xml:space="preserve"> $B5:$C5.</t>
    </r>
  </si>
  <si>
    <r>
      <t xml:space="preserve">4.В поле </t>
    </r>
    <r>
      <rPr>
        <b/>
        <i/>
        <sz val="11"/>
        <color theme="1"/>
        <rFont val="Calibri"/>
        <family val="2"/>
        <charset val="204"/>
        <scheme val="minor"/>
      </rPr>
      <t>Ограничения</t>
    </r>
    <r>
      <rPr>
        <sz val="11"/>
        <color theme="1"/>
        <rFont val="Calibri"/>
        <family val="2"/>
        <charset val="204"/>
        <scheme val="minor"/>
      </rPr>
      <t xml:space="preserve"> щелкнуть по </t>
    </r>
    <r>
      <rPr>
        <b/>
        <i/>
        <sz val="11"/>
        <color theme="1"/>
        <rFont val="Calibri"/>
        <family val="2"/>
        <charset val="204"/>
        <scheme val="minor"/>
      </rPr>
      <t>Добавить</t>
    </r>
    <r>
      <rPr>
        <sz val="11"/>
        <color theme="1"/>
        <rFont val="Calibri"/>
        <family val="2"/>
        <charset val="204"/>
        <scheme val="minor"/>
      </rPr>
      <t>:</t>
    </r>
  </si>
  <si>
    <t>- Добавить ограничения - В10, выбрать знак &lt;= и D10</t>
  </si>
  <si>
    <t>- Добавить аналогично второе, третье и четвертое ограничения.</t>
  </si>
  <si>
    <r>
      <t xml:space="preserve">Щелкнуть </t>
    </r>
    <r>
      <rPr>
        <b/>
        <i/>
        <sz val="11"/>
        <color theme="1"/>
        <rFont val="Calibri"/>
        <family val="2"/>
        <charset val="204"/>
        <scheme val="minor"/>
      </rPr>
      <t>ОК</t>
    </r>
    <r>
      <rPr>
        <sz val="11"/>
        <color theme="1"/>
        <rFont val="Calibri"/>
        <family val="2"/>
        <charset val="204"/>
        <scheme val="minor"/>
      </rPr>
      <t xml:space="preserve"> и закрыть окно </t>
    </r>
    <r>
      <rPr>
        <b/>
        <i/>
        <sz val="11"/>
        <color theme="1"/>
        <rFont val="Calibri"/>
        <family val="2"/>
        <charset val="204"/>
        <scheme val="minor"/>
      </rPr>
      <t>Добавление ограничения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</si>
  <si>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Т.к. задача является линейной, то щелкнуть по </t>
    </r>
    <r>
      <rPr>
        <b/>
        <i/>
        <sz val="11"/>
        <color theme="1"/>
        <rFont val="Calibri"/>
        <family val="2"/>
        <charset val="204"/>
        <scheme val="minor"/>
      </rPr>
      <t>Параметры</t>
    </r>
    <r>
      <rPr>
        <sz val="11"/>
        <color theme="1"/>
        <rFont val="Calibri"/>
        <family val="2"/>
        <charset val="204"/>
        <scheme val="minor"/>
      </rPr>
      <t xml:space="preserve"> и установить</t>
    </r>
    <r>
      <rPr>
        <b/>
        <i/>
        <sz val="11"/>
        <color theme="1"/>
        <rFont val="Calibri"/>
        <family val="2"/>
        <charset val="204"/>
        <scheme val="minor"/>
      </rPr>
      <t xml:space="preserve"> Линейная модель</t>
    </r>
    <r>
      <rPr>
        <sz val="11"/>
        <color theme="1"/>
        <rFont val="Calibri"/>
        <family val="2"/>
        <charset val="204"/>
        <scheme val="minor"/>
      </rPr>
      <t xml:space="preserve">. Установить </t>
    </r>
    <r>
      <rPr>
        <b/>
        <i/>
        <sz val="11"/>
        <color theme="1"/>
        <rFont val="Calibri"/>
        <family val="2"/>
        <charset val="204"/>
        <scheme val="minor"/>
      </rPr>
      <t>Неотрицательные значения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i/>
        <sz val="11"/>
        <color theme="1"/>
        <rFont val="Calibri"/>
        <family val="2"/>
        <charset val="204"/>
        <scheme val="minor"/>
      </rPr>
      <t>ОК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i/>
        <sz val="11"/>
        <color theme="1"/>
        <rFont val="Calibri"/>
        <family val="2"/>
        <charset val="204"/>
        <scheme val="minor"/>
      </rPr>
      <t>Выполнить</t>
    </r>
    <r>
      <rPr>
        <sz val="11"/>
        <color theme="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</si>
</sst>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3" fillId="3" borderId="3" xfId="0" applyFont="1" applyFill="1" applyBorder="1"/>
    <xf numFmtId="0" fontId="0" fillId="3" borderId="3" xfId="0" applyFill="1" applyBorder="1"/>
    <xf numFmtId="0" fontId="6" fillId="3" borderId="3" xfId="0" applyFont="1" applyFill="1" applyBorder="1" applyAlignment="1">
      <alignment horizontal="center"/>
    </xf>
    <xf numFmtId="0" fontId="0" fillId="3" borderId="5" xfId="0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2362200</xdr:colOff>
      <xdr:row>18</xdr:row>
      <xdr:rowOff>19050</xdr:rowOff>
    </xdr:from>
    <xdr:to>
      <xdr:col>5</xdr:col>
      <xdr:colOff>3267075</xdr:colOff>
      <xdr:row>21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34325" y="3448050"/>
          <a:ext cx="904875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C30" sqref="C30"/>
    </sheetView>
  </sheetViews>
  <sheetFormatPr defaultRowHeight="15"/>
  <cols>
    <col min="1" max="1" width="33" bestFit="1" customWidth="1"/>
    <col min="2" max="2" width="14.7109375" bestFit="1" customWidth="1"/>
    <col min="3" max="3" width="14.28515625" bestFit="1" customWidth="1"/>
    <col min="4" max="4" width="13.42578125" customWidth="1"/>
    <col min="6" max="6" width="97.28515625" bestFit="1" customWidth="1"/>
  </cols>
  <sheetData>
    <row r="1" spans="1:6" ht="15.75">
      <c r="A1" s="4" t="s">
        <v>0</v>
      </c>
      <c r="B1" s="2"/>
      <c r="C1" s="2"/>
      <c r="D1" s="2"/>
      <c r="F1" s="9" t="s">
        <v>28</v>
      </c>
    </row>
    <row r="2" spans="1:6" ht="15.75">
      <c r="A2" s="2"/>
      <c r="B2" s="2"/>
      <c r="C2" s="2"/>
      <c r="D2" s="2"/>
      <c r="F2" s="10" t="s">
        <v>13</v>
      </c>
    </row>
    <row r="3" spans="1:6" ht="15.75">
      <c r="A3" s="4" t="s">
        <v>1</v>
      </c>
      <c r="B3" s="2"/>
      <c r="C3" s="2"/>
      <c r="D3" s="2"/>
      <c r="F3" s="10" t="s">
        <v>26</v>
      </c>
    </row>
    <row r="4" spans="1:6" ht="15.75">
      <c r="A4" s="2"/>
      <c r="B4" s="2" t="s">
        <v>2</v>
      </c>
      <c r="C4" s="2" t="s">
        <v>3</v>
      </c>
      <c r="D4" s="2"/>
      <c r="F4" s="10" t="s">
        <v>14</v>
      </c>
    </row>
    <row r="5" spans="1:6" ht="15.75">
      <c r="A5" s="2"/>
      <c r="B5" s="3">
        <v>120</v>
      </c>
      <c r="C5" s="3">
        <v>20</v>
      </c>
      <c r="D5" s="2"/>
      <c r="F5" s="10" t="s">
        <v>15</v>
      </c>
    </row>
    <row r="6" spans="1:6" ht="15.75">
      <c r="A6" s="2"/>
      <c r="B6" s="2"/>
      <c r="C6" s="2"/>
      <c r="D6" s="2"/>
      <c r="F6" s="10" t="s">
        <v>16</v>
      </c>
    </row>
    <row r="7" spans="1:6" ht="15.75">
      <c r="A7" s="4" t="s">
        <v>4</v>
      </c>
      <c r="B7" s="2"/>
      <c r="C7" s="2"/>
      <c r="D7" s="2"/>
      <c r="F7" s="10" t="s">
        <v>17</v>
      </c>
    </row>
    <row r="8" spans="1:6" ht="15.75">
      <c r="A8" s="2"/>
      <c r="B8" s="2"/>
      <c r="C8" s="2"/>
      <c r="D8" s="2"/>
      <c r="F8" s="10" t="s">
        <v>18</v>
      </c>
    </row>
    <row r="9" spans="1:6" ht="16.5" thickBot="1">
      <c r="A9" s="2"/>
      <c r="B9" s="2" t="s">
        <v>8</v>
      </c>
      <c r="C9" s="3" t="s">
        <v>9</v>
      </c>
      <c r="D9" s="2" t="s">
        <v>10</v>
      </c>
      <c r="F9" s="11" t="s">
        <v>19</v>
      </c>
    </row>
    <row r="10" spans="1:6" ht="16.5" thickTop="1">
      <c r="A10" s="2" t="s">
        <v>5</v>
      </c>
      <c r="B10" s="3">
        <f>B5+4*C5</f>
        <v>200</v>
      </c>
      <c r="C10" s="3" t="s">
        <v>11</v>
      </c>
      <c r="D10" s="3">
        <v>200</v>
      </c>
      <c r="F10" s="5" t="s">
        <v>21</v>
      </c>
    </row>
    <row r="11" spans="1:6" ht="15.75">
      <c r="A11" s="2" t="s">
        <v>6</v>
      </c>
      <c r="B11" s="3">
        <f>B5+C5</f>
        <v>140</v>
      </c>
      <c r="C11" s="3" t="s">
        <v>11</v>
      </c>
      <c r="D11" s="3">
        <v>140</v>
      </c>
      <c r="F11" s="5" t="s">
        <v>22</v>
      </c>
    </row>
    <row r="12" spans="1:6" ht="15.75">
      <c r="A12" s="2"/>
      <c r="B12" s="3">
        <f>B5</f>
        <v>120</v>
      </c>
      <c r="C12" s="3" t="s">
        <v>12</v>
      </c>
      <c r="D12" s="3">
        <v>0</v>
      </c>
      <c r="F12" s="5" t="s">
        <v>23</v>
      </c>
    </row>
    <row r="13" spans="1:6" ht="15.75">
      <c r="A13" s="2"/>
      <c r="B13" s="3">
        <f>C5</f>
        <v>20</v>
      </c>
      <c r="C13" s="3" t="s">
        <v>12</v>
      </c>
      <c r="D13" s="3">
        <v>0</v>
      </c>
      <c r="F13" s="5" t="s">
        <v>20</v>
      </c>
    </row>
    <row r="14" spans="1:6" ht="15.75">
      <c r="A14" s="2"/>
      <c r="B14" s="3"/>
      <c r="C14" s="2"/>
      <c r="D14" s="3"/>
      <c r="F14" s="5" t="s">
        <v>24</v>
      </c>
    </row>
    <row r="15" spans="1:6" ht="15.75">
      <c r="A15" s="4" t="s">
        <v>7</v>
      </c>
      <c r="B15" s="3">
        <f>B5+2*C5</f>
        <v>160</v>
      </c>
      <c r="C15" s="2"/>
      <c r="D15" s="3"/>
      <c r="F15" s="5" t="s">
        <v>25</v>
      </c>
    </row>
    <row r="16" spans="1:6">
      <c r="F16" s="5" t="s">
        <v>27</v>
      </c>
    </row>
    <row r="17" spans="1:6">
      <c r="A17" t="s">
        <v>35</v>
      </c>
      <c r="F17" s="5" t="s">
        <v>29</v>
      </c>
    </row>
    <row r="18" spans="1:6">
      <c r="A18" t="s">
        <v>36</v>
      </c>
      <c r="F18" s="5" t="s">
        <v>30</v>
      </c>
    </row>
    <row r="19" spans="1:6">
      <c r="A19" t="s">
        <v>37</v>
      </c>
      <c r="F19" s="6"/>
    </row>
    <row r="20" spans="1:6">
      <c r="A20" t="s">
        <v>38</v>
      </c>
      <c r="F20" s="6"/>
    </row>
    <row r="21" spans="1:6">
      <c r="A21" t="s">
        <v>40</v>
      </c>
      <c r="F21" s="6"/>
    </row>
    <row r="22" spans="1:6">
      <c r="A22" t="s">
        <v>39</v>
      </c>
      <c r="F22" s="6"/>
    </row>
    <row r="23" spans="1:6">
      <c r="A23" t="s">
        <v>41</v>
      </c>
      <c r="F23" s="6" t="s">
        <v>31</v>
      </c>
    </row>
    <row r="24" spans="1:6">
      <c r="A24" t="s">
        <v>42</v>
      </c>
      <c r="F24" s="6" t="s">
        <v>33</v>
      </c>
    </row>
    <row r="25" spans="1:6">
      <c r="A25" s="1" t="s">
        <v>43</v>
      </c>
      <c r="F25" s="7" t="s">
        <v>32</v>
      </c>
    </row>
    <row r="26" spans="1:6" ht="15.75" thickBot="1">
      <c r="A26" s="1" t="s">
        <v>44</v>
      </c>
      <c r="F26" s="8" t="s">
        <v>34</v>
      </c>
    </row>
    <row r="27" spans="1:6">
      <c r="A27" t="s">
        <v>45</v>
      </c>
    </row>
    <row r="28" spans="1:6">
      <c r="A28" t="s">
        <v>46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vens</dc:creator>
  <cp:lastModifiedBy>vens</cp:lastModifiedBy>
  <dcterms:created xsi:type="dcterms:W3CDTF">2010-01-26T15:17:51Z</dcterms:created>
  <dcterms:modified xsi:type="dcterms:W3CDTF">2010-01-26T16:36:53Z</dcterms:modified>
</cp:coreProperties>
</file>